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0" windowWidth="18200" windowHeight="11820" activeTab="3"/>
  </bookViews>
  <sheets>
    <sheet name="M11" sheetId="1" r:id="rId1"/>
    <sheet name="x" sheetId="2" r:id="rId2"/>
    <sheet name="W12" sheetId="3" r:id="rId3"/>
    <sheet name="S12" sheetId="4" r:id="rId4"/>
  </sheets>
  <definedNames>
    <definedName name="_xlnm.Print_Area" localSheetId="3">'S12'!$A$1:$I$10</definedName>
  </definedNames>
  <calcPr fullCalcOnLoad="1"/>
</workbook>
</file>

<file path=xl/sharedStrings.xml><?xml version="1.0" encoding="utf-8"?>
<sst xmlns="http://schemas.openxmlformats.org/spreadsheetml/2006/main" count="16" uniqueCount="16">
  <si>
    <t>S12</t>
  </si>
  <si>
    <t>Sects</t>
  </si>
  <si>
    <t>capacity</t>
  </si>
  <si>
    <t>M11</t>
  </si>
  <si>
    <t>F11</t>
  </si>
  <si>
    <t>W12</t>
  </si>
  <si>
    <t>Enroll</t>
  </si>
  <si>
    <t>%Capacity</t>
  </si>
  <si>
    <t>Wait</t>
  </si>
  <si>
    <t>Sects Wait</t>
  </si>
  <si>
    <t>%Sects Wait</t>
  </si>
  <si>
    <t>Wait/Sect</t>
  </si>
  <si>
    <t>QtrYr</t>
  </si>
  <si>
    <t>Total</t>
  </si>
  <si>
    <t>PSME Enrollment and Wait Lists</t>
  </si>
  <si>
    <t>Note: pre-qtr start census; additional enroll not shown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</si>
</sst>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1"/>
      <color indexed="8"/>
      <name val="Calibri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:I10"/>
    </sheetView>
  </sheetViews>
  <sheetFormatPr defaultColWidth="8.8515625" defaultRowHeight="15"/>
  <cols>
    <col min="1" max="4" width="8.8515625" style="0" customWidth="1"/>
    <col min="5" max="5" width="8.8515625" style="1" customWidth="1"/>
    <col min="6" max="6" width="8.8515625" style="0" customWidth="1"/>
    <col min="7" max="7" width="9.7109375" style="0" bestFit="1" customWidth="1"/>
    <col min="8" max="8" width="11.28125" style="1" bestFit="1" customWidth="1"/>
    <col min="9" max="9" width="9.7109375" style="1" bestFit="1" customWidth="1"/>
  </cols>
  <sheetData>
    <row r="1" spans="1:9" ht="13.5">
      <c r="A1" s="5" t="s">
        <v>14</v>
      </c>
      <c r="B1" s="6"/>
      <c r="C1" s="6"/>
      <c r="D1" s="6"/>
      <c r="E1" s="6"/>
      <c r="F1" s="6"/>
      <c r="G1" s="6"/>
      <c r="H1" s="6"/>
      <c r="I1" s="7"/>
    </row>
    <row r="2" spans="1:9" ht="13.5">
      <c r="A2" s="2" t="s">
        <v>12</v>
      </c>
      <c r="B2" s="2" t="s">
        <v>1</v>
      </c>
      <c r="C2" s="2" t="s">
        <v>6</v>
      </c>
      <c r="D2" s="2" t="s">
        <v>2</v>
      </c>
      <c r="E2" s="3" t="s">
        <v>7</v>
      </c>
      <c r="F2" s="2" t="s">
        <v>8</v>
      </c>
      <c r="G2" s="2" t="s">
        <v>9</v>
      </c>
      <c r="H2" s="3" t="s">
        <v>10</v>
      </c>
      <c r="I2" s="3" t="s">
        <v>11</v>
      </c>
    </row>
    <row r="3" spans="1:9" ht="13.5">
      <c r="A3" s="2" t="s">
        <v>3</v>
      </c>
      <c r="B3" s="2">
        <v>89</v>
      </c>
      <c r="C3" s="2">
        <v>3403</v>
      </c>
      <c r="D3" s="2">
        <v>3629</v>
      </c>
      <c r="E3" s="3">
        <f>C3/D3*100</f>
        <v>93.77238908790301</v>
      </c>
      <c r="F3" s="2">
        <v>555</v>
      </c>
      <c r="G3" s="2">
        <v>62</v>
      </c>
      <c r="H3" s="3">
        <f>G3/B3*100</f>
        <v>69.66292134831461</v>
      </c>
      <c r="I3" s="3">
        <f>F3/G3</f>
        <v>8.951612903225806</v>
      </c>
    </row>
    <row r="4" spans="1:9" ht="13.5">
      <c r="A4" s="2" t="s">
        <v>4</v>
      </c>
      <c r="B4" s="2">
        <v>221</v>
      </c>
      <c r="C4" s="2">
        <v>8333</v>
      </c>
      <c r="D4" s="2">
        <v>8724</v>
      </c>
      <c r="E4" s="3">
        <f>C4/D4*100</f>
        <v>95.51811095827603</v>
      </c>
      <c r="F4" s="2">
        <v>1371</v>
      </c>
      <c r="G4" s="2">
        <v>164</v>
      </c>
      <c r="H4" s="3">
        <f>G4/B4*100</f>
        <v>74.2081447963801</v>
      </c>
      <c r="I4" s="3">
        <f>F4/G4</f>
        <v>8.359756097560975</v>
      </c>
    </row>
    <row r="5" spans="1:9" ht="13.5">
      <c r="A5" s="2" t="s">
        <v>5</v>
      </c>
      <c r="B5" s="2">
        <v>229</v>
      </c>
      <c r="C5" s="2">
        <v>8836</v>
      </c>
      <c r="D5" s="2">
        <v>9037</v>
      </c>
      <c r="E5" s="3">
        <f>C5/D5*100</f>
        <v>97.77581055660065</v>
      </c>
      <c r="F5" s="2">
        <v>1434</v>
      </c>
      <c r="G5" s="2">
        <v>168</v>
      </c>
      <c r="H5" s="3">
        <f>G5/B5*100</f>
        <v>73.36244541484717</v>
      </c>
      <c r="I5" s="3">
        <f>F5/G5</f>
        <v>8.535714285714286</v>
      </c>
    </row>
    <row r="6" spans="1:9" ht="13.5">
      <c r="A6" s="2" t="s">
        <v>0</v>
      </c>
      <c r="B6" s="2">
        <v>224</v>
      </c>
      <c r="C6" s="2">
        <v>8134</v>
      </c>
      <c r="D6" s="2">
        <v>8982</v>
      </c>
      <c r="E6" s="3">
        <f>C6/D6*100</f>
        <v>90.5588955689156</v>
      </c>
      <c r="F6" s="2">
        <v>1316</v>
      </c>
      <c r="G6" s="2">
        <v>137</v>
      </c>
      <c r="H6" s="3">
        <f>G6/B6*100</f>
        <v>61.16071428571429</v>
      </c>
      <c r="I6" s="3">
        <f>F6/G6</f>
        <v>9.605839416058394</v>
      </c>
    </row>
    <row r="7" spans="1:9" ht="13.5">
      <c r="A7" s="4" t="s">
        <v>13</v>
      </c>
      <c r="B7" s="2">
        <f>SUM(B3:B6)</f>
        <v>763</v>
      </c>
      <c r="C7" s="2">
        <f>SUM(C3:C6)</f>
        <v>28706</v>
      </c>
      <c r="D7" s="2">
        <f>SUM(D3:D6)</f>
        <v>30372</v>
      </c>
      <c r="E7" s="3">
        <f>C7/D7*100</f>
        <v>94.5146845779007</v>
      </c>
      <c r="F7" s="2">
        <f>SUM(F3:F6)</f>
        <v>4676</v>
      </c>
      <c r="G7" s="2">
        <f>SUM(G3:G6)</f>
        <v>531</v>
      </c>
      <c r="H7" s="3">
        <f>G7/B7*100</f>
        <v>69.59370904325033</v>
      </c>
      <c r="I7" s="3">
        <f>F7/G7</f>
        <v>8.8060263653484</v>
      </c>
    </row>
    <row r="9" spans="5:9" ht="13.5">
      <c r="E9" s="8" t="s">
        <v>15</v>
      </c>
      <c r="F9" s="9"/>
      <c r="G9" s="9"/>
      <c r="H9" s="9"/>
      <c r="I9" s="10"/>
    </row>
  </sheetData>
  <mergeCells count="2">
    <mergeCell ref="A1:I1"/>
    <mergeCell ref="E9:I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Home</dc:creator>
  <cp:keywords/>
  <dc:description/>
  <cp:lastModifiedBy>Pippa</cp:lastModifiedBy>
  <cp:lastPrinted>2012-06-01T20:09:13Z</cp:lastPrinted>
  <dcterms:created xsi:type="dcterms:W3CDTF">2012-05-30T07:13:29Z</dcterms:created>
  <dcterms:modified xsi:type="dcterms:W3CDTF">2012-06-04T16:31:14Z</dcterms:modified>
  <cp:category/>
  <cp:version/>
  <cp:contentType/>
  <cp:contentStatus/>
</cp:coreProperties>
</file>